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 l="1"/>
  <c r="D19" i="1"/>
  <c r="E19" i="1"/>
  <c r="F19" i="1"/>
  <c r="C15" i="1"/>
  <c r="D15" i="1"/>
  <c r="E15" i="1"/>
  <c r="F15" i="1"/>
  <c r="C14" i="1"/>
  <c r="D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<sst xmlns="http://schemas.openxmlformats.org/spreadsheetml/2006/main" count="30" uniqueCount="30">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</sst>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6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3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>
            <v>2008</v>
          </cell>
          <cell r="D12" t="str">
            <v>помидор свежий</v>
          </cell>
          <cell r="E12">
            <v>60</v>
          </cell>
          <cell r="F12">
            <v>11.34</v>
          </cell>
        </row>
        <row r="13">
          <cell r="C13" t="str">
            <v>2008/101</v>
          </cell>
          <cell r="D13" t="str">
            <v>суп с домашней лапшой</v>
          </cell>
          <cell r="E13">
            <v>200</v>
          </cell>
          <cell r="F13">
            <v>20.62</v>
          </cell>
        </row>
        <row r="14">
          <cell r="C14" t="str">
            <v>2008/209</v>
          </cell>
          <cell r="D14" t="str">
            <v>каша гречневая рассыпчатая</v>
          </cell>
          <cell r="E14">
            <v>150</v>
          </cell>
          <cell r="F14">
            <v>5.77</v>
          </cell>
        </row>
        <row r="15">
          <cell r="C15" t="str">
            <v>2011/260</v>
          </cell>
          <cell r="D15" t="str">
            <v>гуляш</v>
          </cell>
          <cell r="F15">
            <v>35.04</v>
          </cell>
        </row>
        <row r="16">
          <cell r="C16" t="str">
            <v>2011/379</v>
          </cell>
          <cell r="D16" t="str">
            <v>кофейный напиток с молоком</v>
          </cell>
          <cell r="E16">
            <v>200</v>
          </cell>
          <cell r="F16">
            <v>8.57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F17">
            <v>3.01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F18">
            <v>2.46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'[1]1'!C12</f>
        <v>2008</v>
      </c>
      <c r="D12" s="36" t="str">
        <f>'[1]1'!D12</f>
        <v>помидор свежий</v>
      </c>
      <c r="E12" s="21">
        <f>'[1]1'!E12</f>
        <v>60</v>
      </c>
      <c r="F12" s="28">
        <f>'[1]1'!F12</f>
        <v>11.34</v>
      </c>
      <c r="G12" s="21">
        <v>14.5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tr">
        <f>'[1]1'!C13</f>
        <v>2008/101</v>
      </c>
      <c r="D13" s="34" t="str">
        <f>'[1]1'!D13</f>
        <v>суп с домашней лапшой</v>
      </c>
      <c r="E13" s="17">
        <f>'[1]1'!E13</f>
        <v>200</v>
      </c>
      <c r="F13" s="26">
        <f>'[1]1'!F13</f>
        <v>20.62</v>
      </c>
      <c r="G13" s="17">
        <v>119.6</v>
      </c>
      <c r="H13" s="17">
        <v>6.1</v>
      </c>
      <c r="I13" s="17">
        <v>7.8</v>
      </c>
      <c r="J13" s="18">
        <v>23.4</v>
      </c>
    </row>
    <row r="14" spans="1:10" x14ac:dyDescent="0.25">
      <c r="A14" s="7"/>
      <c r="B14" s="1" t="s">
        <v>17</v>
      </c>
      <c r="C14" s="2" t="str">
        <f>'[1]1'!C15</f>
        <v>2011/260</v>
      </c>
      <c r="D14" s="34" t="str">
        <f>'[1]1'!D15</f>
        <v>гуляш</v>
      </c>
      <c r="E14" s="17">
        <v>120</v>
      </c>
      <c r="F14" s="26">
        <f>'[1]1'!F15</f>
        <v>35.04</v>
      </c>
      <c r="G14" s="17">
        <v>227.8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tr">
        <f>'[1]1'!C14</f>
        <v>2008/209</v>
      </c>
      <c r="D15" s="34" t="str">
        <f>'[1]1'!D14</f>
        <v>каша гречневая рассыпчатая</v>
      </c>
      <c r="E15" s="17">
        <f>'[1]1'!E14</f>
        <v>150</v>
      </c>
      <c r="F15" s="26">
        <f>'[1]1'!F14</f>
        <v>5.77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v>42</v>
      </c>
      <c r="F17" s="26">
        <f>'[2]1'!F17</f>
        <v>3.01</v>
      </c>
      <c r="G17" s="17">
        <v>96.5</v>
      </c>
      <c r="H17" s="17">
        <f>'[2]1'!H17</f>
        <v>3</v>
      </c>
      <c r="I17" s="17">
        <f>'[2]1'!I17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v>28</v>
      </c>
      <c r="F18" s="26">
        <f>'[2]1'!F18</f>
        <v>2.46</v>
      </c>
      <c r="G18" s="17">
        <v>57.1</v>
      </c>
      <c r="H18" s="17">
        <f>'[2]1'!H18</f>
        <v>2</v>
      </c>
      <c r="I18" s="17">
        <f>'[2]1'!I18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'[1]1'!C16</f>
        <v>2011/379</v>
      </c>
      <c r="D19" s="37" t="str">
        <f>'[1]1'!D16</f>
        <v>кофейный напиток с молоком</v>
      </c>
      <c r="E19" s="30">
        <f>'[1]1'!E16</f>
        <v>200</v>
      </c>
      <c r="F19" s="31">
        <f>'[1]1'!F16</f>
        <v>8.57</v>
      </c>
      <c r="G19" s="30">
        <v>143.1</v>
      </c>
      <c r="H19" s="30">
        <v>2.2000000000000002</v>
      </c>
      <c r="I19" s="30">
        <v>2.1</v>
      </c>
      <c r="J19" s="32">
        <v>25.5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2026-04-30T06:07:07Z</dcterms:modified>
</cp:coreProperties>
</file>