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ЯНВАР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H19" i="1"/>
  <c r="I19" i="1"/>
  <c r="C14" i="1"/>
  <c r="D14" i="1"/>
  <c r="E14" i="1"/>
  <c r="F14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<sst xmlns="http://schemas.openxmlformats.org/spreadsheetml/2006/main" count="30" uniqueCount="30">
  <si>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</si>
  <si>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</si>
  <si>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</si>
  <si>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</si>
  <si>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</si>
  <si>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</si>
  <si>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</si>
  <si>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</si>
  <si>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</si>
  <si>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</si>
  <si>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</si>
  <si>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</si>
  <si>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</si>
  <si>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</si>
  <si>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</si>
  <si>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</si>
  <si>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</si>
  <si>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</si>
  <si>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</si>
  <si>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</si>
  <si>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</si>
  <si>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</si>
  <si>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</si>
  <si>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</si>
  <si>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</si>
  <si>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</si>
  <si>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</si>
  <si>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</si>
  <si>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27.01.2026 г.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</si>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</sst>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7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3">
          <cell r="C13" t="str">
            <v>2011/45</v>
          </cell>
          <cell r="D13" t="str">
            <v>салат из белокачанной капусты</v>
          </cell>
          <cell r="E13">
            <v>60</v>
          </cell>
          <cell r="F13">
            <v>7.5</v>
          </cell>
        </row>
        <row r="14">
          <cell r="C14" t="str">
            <v>2008/90</v>
          </cell>
          <cell r="D14" t="str">
            <v>суп картофельный с бобовыми</v>
          </cell>
          <cell r="E14">
            <v>200</v>
          </cell>
          <cell r="F14">
            <v>18.899999999999999</v>
          </cell>
        </row>
        <row r="16">
          <cell r="C16" t="str">
            <v>2008/265</v>
          </cell>
          <cell r="D16" t="str">
            <v>плов</v>
          </cell>
          <cell r="E16">
            <v>200</v>
          </cell>
          <cell r="F16">
            <v>44.16</v>
          </cell>
        </row>
        <row r="18">
          <cell r="C18">
            <v>2008</v>
          </cell>
          <cell r="D18" t="str">
            <v>хлеб пшеничный</v>
          </cell>
          <cell r="E18">
            <v>42</v>
          </cell>
          <cell r="F18">
            <v>3.01</v>
          </cell>
          <cell r="G18">
            <v>96.5</v>
          </cell>
          <cell r="H18">
            <v>3.1</v>
          </cell>
          <cell r="I18">
            <v>0.3</v>
          </cell>
          <cell r="J18">
            <v>20.399999999999999</v>
          </cell>
        </row>
        <row r="19">
          <cell r="C19">
            <v>2008</v>
          </cell>
          <cell r="D19" t="str">
            <v>хлеб ржаной</v>
          </cell>
          <cell r="E19">
            <v>28</v>
          </cell>
          <cell r="F19">
            <v>2.46</v>
          </cell>
          <cell r="G19">
            <v>57</v>
          </cell>
          <cell r="H19">
            <v>2</v>
          </cell>
          <cell r="I19">
            <v>0</v>
          </cell>
          <cell r="J19">
            <v>12</v>
          </cell>
        </row>
        <row r="20">
          <cell r="C20" t="str">
            <v>2011/349</v>
          </cell>
          <cell r="D20" t="str">
            <v>витаминизированный напиток витошка</v>
          </cell>
          <cell r="E20">
            <v>200</v>
          </cell>
          <cell r="F20">
            <v>9.18</v>
          </cell>
          <cell r="H20">
            <v>0</v>
          </cell>
          <cell r="I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'[1]1'!C13</f>
        <v>2011/45</v>
      </c>
      <c r="D12" s="36" t="str">
        <f>'[1]1'!D13</f>
        <v>салат из белокачанной капусты</v>
      </c>
      <c r="E12" s="21">
        <f>'[1]1'!E13</f>
        <v>60</v>
      </c>
      <c r="F12" s="28">
        <f>'[1]1'!F13</f>
        <v>7.5</v>
      </c>
      <c r="G12" s="21">
        <v>53.9</v>
      </c>
      <c r="H12" s="21">
        <v>0.9</v>
      </c>
      <c r="I12" s="21">
        <v>1.9</v>
      </c>
      <c r="J12" s="22">
        <v>5.6</v>
      </c>
    </row>
    <row r="13" spans="1:10" x14ac:dyDescent="0.25">
      <c r="A13" s="7"/>
      <c r="B13" s="1" t="s">
        <v>16</v>
      </c>
      <c r="C13" s="2" t="str">
        <f>'[1]1'!C14</f>
        <v>2008/90</v>
      </c>
      <c r="D13" s="34" t="str">
        <f>'[1]1'!D14</f>
        <v>суп картофельный с бобовыми</v>
      </c>
      <c r="E13" s="17">
        <f>'[1]1'!E14</f>
        <v>200</v>
      </c>
      <c r="F13" s="26">
        <f>'[1]1'!F14</f>
        <v>18.899999999999999</v>
      </c>
      <c r="G13" s="17">
        <v>206.4</v>
      </c>
      <c r="H13" s="17">
        <v>8.8000000000000007</v>
      </c>
      <c r="I13" s="17">
        <v>8.5</v>
      </c>
      <c r="J13" s="18">
        <v>20.100000000000001</v>
      </c>
    </row>
    <row r="14" spans="1:10" x14ac:dyDescent="0.25">
      <c r="A14" s="7"/>
      <c r="B14" s="1" t="s">
        <v>17</v>
      </c>
      <c r="C14" s="2" t="str">
        <f>'[1]1'!C16</f>
        <v>2008/265</v>
      </c>
      <c r="D14" s="34" t="str">
        <f>'[1]1'!D16</f>
        <v>плов</v>
      </c>
      <c r="E14" s="17">
        <f>'[1]1'!E16</f>
        <v>200</v>
      </c>
      <c r="F14" s="26">
        <f>'[1]1'!F16</f>
        <v>44.16</v>
      </c>
      <c r="G14" s="17">
        <v>290.8</v>
      </c>
      <c r="H14" s="17">
        <v>15.1</v>
      </c>
      <c r="I14" s="17">
        <v>21.8</v>
      </c>
      <c r="J14" s="18">
        <v>33.9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'[1]1'!C18</f>
        <v>2008</v>
      </c>
      <c r="D17" s="34" t="str">
        <f>'[1]1'!D18</f>
        <v>хлеб пшеничный</v>
      </c>
      <c r="E17" s="17">
        <f>'[1]1'!E18</f>
        <v>42</v>
      </c>
      <c r="F17" s="26">
        <f>'[1]1'!F18</f>
        <v>3.01</v>
      </c>
      <c r="G17" s="17">
        <f>'[1]1'!G18</f>
        <v>96.5</v>
      </c>
      <c r="H17" s="17">
        <f>'[1]1'!H18</f>
        <v>3.1</v>
      </c>
      <c r="I17" s="17">
        <f>'[1]1'!I18</f>
        <v>0.3</v>
      </c>
      <c r="J17" s="18">
        <f>'[1]1'!J18</f>
        <v>20.399999999999999</v>
      </c>
    </row>
    <row r="18" spans="1:10" x14ac:dyDescent="0.25">
      <c r="A18" s="7"/>
      <c r="B18" s="1" t="s">
        <v>21</v>
      </c>
      <c r="C18" s="2">
        <f>'[1]1'!C19</f>
        <v>2008</v>
      </c>
      <c r="D18" s="34" t="str">
        <f>'[1]1'!D19</f>
        <v>хлеб ржаной</v>
      </c>
      <c r="E18" s="17">
        <f>'[1]1'!E19</f>
        <v>28</v>
      </c>
      <c r="F18" s="26">
        <f>'[1]1'!F19</f>
        <v>2.46</v>
      </c>
      <c r="G18" s="17">
        <f>'[1]1'!G19</f>
        <v>57</v>
      </c>
      <c r="H18" s="17">
        <f>'[1]1'!H19</f>
        <v>2</v>
      </c>
      <c r="I18" s="17">
        <f>'[1]1'!I19</f>
        <v>0</v>
      </c>
      <c r="J18" s="18">
        <f>'[1]1'!J19</f>
        <v>12</v>
      </c>
    </row>
    <row r="19" spans="1:10" x14ac:dyDescent="0.25">
      <c r="A19" s="7"/>
      <c r="B19" s="29" t="s">
        <v>29</v>
      </c>
      <c r="C19" s="29" t="str">
        <f>'[1]1'!C20</f>
        <v>2011/349</v>
      </c>
      <c r="D19" s="37" t="str">
        <f>'[1]1'!D20</f>
        <v>витаминизированный напиток витошка</v>
      </c>
      <c r="E19" s="30">
        <f>'[1]1'!E20</f>
        <v>200</v>
      </c>
      <c r="F19" s="31">
        <f>'[1]1'!F20</f>
        <v>9.18</v>
      </c>
      <c r="G19" s="30">
        <v>150</v>
      </c>
      <c r="H19" s="30">
        <f>'[1]1'!H20</f>
        <v>0</v>
      </c>
      <c r="I19" s="30">
        <f>'[1]1'!I20</f>
        <v>0</v>
      </c>
      <c r="J19" s="32">
        <v>31.6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2026-01-23T08:46:53Z</dcterms:modified>
</cp:coreProperties>
</file>