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РТ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H19" i="1"/>
  <c r="I19" i="1"/>
  <c r="C15" i="1"/>
  <c r="D15" i="1"/>
  <c r="E15" i="1"/>
  <c r="F15" i="1"/>
  <c r="D14" i="1"/>
  <c r="E14" i="1"/>
  <c r="F14" i="1"/>
  <c r="C12" i="1"/>
  <c r="D12" i="1"/>
  <c r="E12" i="1"/>
  <c r="F12" i="1"/>
  <c r="C13" i="1"/>
  <c r="D13" i="1"/>
  <c r="E13" i="1"/>
  <c r="F13" i="1"/>
  <c r="C17" i="1"/>
  <c r="D17" i="1"/>
  <c r="F17" i="1"/>
  <c r="G17" i="1"/>
  <c r="H17" i="1"/>
  <c r="I17" i="1"/>
  <c r="C18" i="1"/>
  <c r="D18" i="1"/>
  <c r="F18" i="1"/>
  <c r="G18" i="1"/>
  <c r="H18" i="1"/>
  <c r="I1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<sst xmlns="http://schemas.openxmlformats.org/spreadsheetml/2006/main" count="30" uniqueCount="30">
  <si>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</si>
  <si>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</si>
  <si>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</si>
  <si>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</si>
  <si>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</si>
  <si>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</si>
  <si>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</si>
  <si>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</si>
  <si>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</si>
  <si>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</si>
  <si>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</si>
  <si>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</si>
  <si>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</si>
  <si>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</si>
  <si>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</si>
  <si>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</si>
  <si>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</si>
  <si>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</si>
  <si>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</si>
  <si>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</si>
  <si>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</si>
  <si>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</si>
  <si>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</si>
  <si>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</si>
  <si>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</si>
  <si>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</si>
  <si>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</si>
  <si>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</si>
  <si>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</si>
  <si>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19.03.2026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</si>
</sst>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2.01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0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C13" t="str">
            <v>2012/22</v>
          </cell>
          <cell r="D13" t="str">
            <v>салат из картофеля с солеными огурцами</v>
          </cell>
          <cell r="E13">
            <v>60</v>
          </cell>
          <cell r="F13">
            <v>3.79</v>
          </cell>
        </row>
        <row r="14">
          <cell r="C14" t="str">
            <v>2011/99</v>
          </cell>
          <cell r="D14" t="str">
            <v>суп из овощей с зеленым горошком</v>
          </cell>
          <cell r="E14">
            <v>200</v>
          </cell>
          <cell r="F14">
            <v>22.76</v>
          </cell>
        </row>
        <row r="15">
          <cell r="C15" t="str">
            <v>2008/323</v>
          </cell>
          <cell r="D15" t="str">
            <v>каша гречневая рассыпчатая</v>
          </cell>
          <cell r="E15">
            <v>150</v>
          </cell>
          <cell r="F15">
            <v>8.1199999999999992</v>
          </cell>
        </row>
        <row r="16">
          <cell r="D16" t="str">
            <v>кура тушеная в соусе</v>
          </cell>
          <cell r="E16">
            <v>120</v>
          </cell>
          <cell r="F16">
            <v>29.28</v>
          </cell>
        </row>
        <row r="17">
          <cell r="C17" t="str">
            <v>2011/349</v>
          </cell>
          <cell r="D17" t="str">
            <v>витаминизированный напиток витошка</v>
          </cell>
          <cell r="E17">
            <v>200</v>
          </cell>
          <cell r="F17">
            <v>9.6</v>
          </cell>
          <cell r="H17">
            <v>0.2</v>
          </cell>
          <cell r="I17">
            <v>0.2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</row>
        <row r="18">
          <cell r="C18">
            <v>2008</v>
          </cell>
          <cell r="D18" t="str">
            <v>хлеб ржаной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'[1]1'!C13</f>
        <v>2012/22</v>
      </c>
      <c r="D12" s="36" t="str">
        <f>'[1]1'!D13</f>
        <v>салат из картофеля с солеными огурцами</v>
      </c>
      <c r="E12" s="21">
        <f>'[1]1'!E13</f>
        <v>60</v>
      </c>
      <c r="F12" s="28">
        <f>'[1]1'!F13</f>
        <v>3.79</v>
      </c>
      <c r="G12" s="21">
        <v>23</v>
      </c>
      <c r="H12" s="21">
        <v>0.8</v>
      </c>
      <c r="I12" s="21">
        <v>2.1</v>
      </c>
      <c r="J12" s="22">
        <v>5.3</v>
      </c>
    </row>
    <row r="13" spans="1:10" x14ac:dyDescent="0.25">
      <c r="A13" s="7"/>
      <c r="B13" s="1" t="s">
        <v>16</v>
      </c>
      <c r="C13" s="2" t="str">
        <f>'[1]1'!C14</f>
        <v>2011/99</v>
      </c>
      <c r="D13" s="34" t="str">
        <f>'[1]1'!D14</f>
        <v>суп из овощей с зеленым горошком</v>
      </c>
      <c r="E13" s="17">
        <f>'[1]1'!E14</f>
        <v>200</v>
      </c>
      <c r="F13" s="26">
        <f>'[1]1'!F14</f>
        <v>22.76</v>
      </c>
      <c r="G13" s="17">
        <v>116.1</v>
      </c>
      <c r="H13" s="17">
        <v>5.8</v>
      </c>
      <c r="I13" s="17">
        <v>8.1999999999999993</v>
      </c>
      <c r="J13" s="18">
        <v>15.3</v>
      </c>
    </row>
    <row r="14" spans="1:10" x14ac:dyDescent="0.25">
      <c r="A14" s="7"/>
      <c r="B14" s="1" t="s">
        <v>17</v>
      </c>
      <c r="C14" s="2"/>
      <c r="D14" s="34" t="str">
        <f>'[1]1'!D16</f>
        <v>кура тушеная в соусе</v>
      </c>
      <c r="E14" s="17">
        <f>'[1]1'!E16</f>
        <v>120</v>
      </c>
      <c r="F14" s="26">
        <f>'[1]1'!F16</f>
        <v>29.28</v>
      </c>
      <c r="G14" s="17">
        <v>218</v>
      </c>
      <c r="H14" s="17">
        <v>10.9</v>
      </c>
      <c r="I14" s="17">
        <v>14.2</v>
      </c>
      <c r="J14" s="18">
        <v>5.0999999999999996</v>
      </c>
    </row>
    <row r="15" spans="1:10" x14ac:dyDescent="0.25">
      <c r="A15" s="7"/>
      <c r="B15" s="1" t="s">
        <v>18</v>
      </c>
      <c r="C15" s="2" t="str">
        <f>'[1]1'!C15</f>
        <v>2008/323</v>
      </c>
      <c r="D15" s="34" t="str">
        <f>'[1]1'!D15</f>
        <v>каша гречневая рассыпчатая</v>
      </c>
      <c r="E15" s="17">
        <f>'[1]1'!E15</f>
        <v>150</v>
      </c>
      <c r="F15" s="26">
        <f>'[1]1'!F15</f>
        <v>8.1199999999999992</v>
      </c>
      <c r="G15" s="17">
        <v>167.1</v>
      </c>
      <c r="H15" s="17">
        <v>5.2</v>
      </c>
      <c r="I15" s="17">
        <v>3.6</v>
      </c>
      <c r="J15" s="18">
        <v>28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'[2]1'!C17</f>
        <v>2008</v>
      </c>
      <c r="D17" s="34" t="str">
        <f>'[2]1'!D17</f>
        <v>хлеб пшеничный</v>
      </c>
      <c r="E17" s="17">
        <v>42</v>
      </c>
      <c r="F17" s="26">
        <f>'[2]1'!F17</f>
        <v>3.01</v>
      </c>
      <c r="G17" s="17">
        <f>'[2]1'!G17</f>
        <v>96.5</v>
      </c>
      <c r="H17" s="17">
        <f>'[2]1'!H17</f>
        <v>3</v>
      </c>
      <c r="I17" s="17">
        <f>'[2]1'!I17</f>
        <v>0</v>
      </c>
      <c r="J17" s="18">
        <v>20.5</v>
      </c>
    </row>
    <row r="18" spans="1:10" x14ac:dyDescent="0.25">
      <c r="A18" s="7"/>
      <c r="B18" s="1" t="s">
        <v>21</v>
      </c>
      <c r="C18" s="2">
        <f>'[2]1'!C18</f>
        <v>2008</v>
      </c>
      <c r="D18" s="34" t="str">
        <f>'[2]1'!D18</f>
        <v>хлеб ржаной</v>
      </c>
      <c r="E18" s="17">
        <v>28</v>
      </c>
      <c r="F18" s="26">
        <f>'[2]1'!F18</f>
        <v>2.46</v>
      </c>
      <c r="G18" s="17">
        <f>'[2]1'!G18</f>
        <v>57.1</v>
      </c>
      <c r="H18" s="17">
        <f>'[2]1'!H18</f>
        <v>2</v>
      </c>
      <c r="I18" s="17">
        <f>'[2]1'!I18</f>
        <v>0</v>
      </c>
      <c r="J18" s="18">
        <v>11.9</v>
      </c>
    </row>
    <row r="19" spans="1:10" x14ac:dyDescent="0.25">
      <c r="A19" s="7"/>
      <c r="B19" s="29" t="s">
        <v>28</v>
      </c>
      <c r="C19" s="29" t="str">
        <f>'[1]1'!C17</f>
        <v>2011/349</v>
      </c>
      <c r="D19" s="37" t="str">
        <f>'[1]1'!D17</f>
        <v>витаминизированный напиток витошка</v>
      </c>
      <c r="E19" s="30">
        <f>'[1]1'!E17</f>
        <v>200</v>
      </c>
      <c r="F19" s="31">
        <f>'[1]1'!F17</f>
        <v>9.6</v>
      </c>
      <c r="G19" s="30">
        <v>150</v>
      </c>
      <c r="H19" s="30">
        <f>'[1]1'!H17</f>
        <v>0.2</v>
      </c>
      <c r="I19" s="30">
        <f>'[1]1'!I17</f>
        <v>0.2</v>
      </c>
      <c r="J19" s="32">
        <v>31.6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2026-02-18T06:34:04Z</dcterms:modified>
</cp:coreProperties>
</file>